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E29" i="1"/>
  <c r="D29"/>
  <c r="C29"/>
  <c r="B29"/>
  <c r="E7"/>
  <c r="E33" s="1"/>
  <c r="D7"/>
  <c r="D33" s="1"/>
  <c r="C7"/>
  <c r="C33" s="1"/>
  <c r="B7"/>
  <c r="B33" s="1"/>
</calcChain>
</file>

<file path=xl/sharedStrings.xml><?xml version="1.0" encoding="utf-8"?>
<sst xmlns="http://schemas.openxmlformats.org/spreadsheetml/2006/main" count="45" uniqueCount="45">
  <si>
    <t>PREFEITURA MUNICIPAL DE VICTOR GRAEFF</t>
  </si>
  <si>
    <t>PLANO PLURIANUAL</t>
  </si>
  <si>
    <t>Receita Corrente Líquida (RCL)</t>
  </si>
  <si>
    <t>(LRF, art. 53, inciso I)</t>
  </si>
  <si>
    <t>ESPECIFICAÇÃO</t>
  </si>
  <si>
    <t>2018
(R$)</t>
  </si>
  <si>
    <t>2019
(R$)</t>
  </si>
  <si>
    <t>2020
(R$)</t>
  </si>
  <si>
    <t>2021
(R$)</t>
  </si>
  <si>
    <t>RECEITAS CORRENTES (I)</t>
  </si>
  <si>
    <t>Receita Tributária</t>
  </si>
  <si>
    <t>IPTU</t>
  </si>
  <si>
    <t>ISS</t>
  </si>
  <si>
    <t>ITBI</t>
  </si>
  <si>
    <t>IRRF</t>
  </si>
  <si>
    <t>Outras Receitas Tributárias</t>
  </si>
  <si>
    <t>Receita de Contribuições</t>
  </si>
  <si>
    <t>Receita Patrimonial</t>
  </si>
  <si>
    <t>Receita Agropecuária</t>
  </si>
  <si>
    <t>Receita Industrial</t>
  </si>
  <si>
    <t>Receita de Serviços</t>
  </si>
  <si>
    <t>Transferências Correntes</t>
  </si>
  <si>
    <t>Cota-Parte do FPM</t>
  </si>
  <si>
    <t>Cota-Parte do ICMS</t>
  </si>
  <si>
    <t>Cota-Parte do IPVA</t>
  </si>
  <si>
    <t>Cota-Parte do ITR</t>
  </si>
  <si>
    <t>Transferências da LC 87/1996</t>
  </si>
  <si>
    <t>Transferências da LC 61/1989</t>
  </si>
  <si>
    <t>Transferências do FUNDEB</t>
  </si>
  <si>
    <t>Outras Transferências Correntes</t>
  </si>
  <si>
    <t>Outras Receitas Correntes</t>
  </si>
  <si>
    <t>DEDUÇÕES (II)</t>
  </si>
  <si>
    <t>Contribuição do Servidor para o Plano de Previdência do Servidor</t>
  </si>
  <si>
    <t>Compensação Financeira entre Regimes Previdência</t>
  </si>
  <si>
    <t>Dedução de Receita para Formação do FUNDEB</t>
  </si>
  <si>
    <t>RECEITA CORRENTE LÍQUIDA (III) = (I – II)</t>
  </si>
  <si>
    <t>Notas:</t>
  </si>
  <si>
    <t>Conforme a LRF, a RCL é o somatório das receitas tributárias, de contribuições, patrimoniais, agropecuárias, industriais, de serviços, transferências correntes e outras receitas correntes do ente da Federação, deduzidos alguns itens exaustivamente explicitados pela própria LRF, não cabendo interpretações que extrapolem os dispositivos legais (RREO pág. 169)</t>
  </si>
  <si>
    <t>Portanto, as receitas intra-orçamentárias (contrapartida da modalidade 91) deverão ser excluídas do cálculo por caracterizarem duplicidades, uma vez que representam operações entre entidades integrantes do mesmo orçamento fiscal e da seguridade social. Ou seja, as receitas intra-orçamentárias não poderão ser computadas nas linhas referentes às receitas correntes brutas e também não poderão ser deduzidas. Nesse contexto, a contribuição patronal para o Regime Próprio de Previdência dos Servidores – RPPS, por configurar uma duplicidade, não será computada na linha Receita de Contribuições e não será deduzida. Por outro lado, a contribuição dos servidores para o RPPS será computada na linha Receita de Contribuições e será deduzida. (RREO, pag. 170)</t>
  </si>
  <si>
    <t>As receitas, em todos os seus detalhamentos, deverão ser registradas pelo seu valor líquido de deduções (restituições, descontos, retificações e outras). (RREO, pág. 173)</t>
  </si>
  <si>
    <t>Para tanto, deve-se, prudentemente, evitar que receitas de caráter temporário, tais como royalties, dêem margem à criação de despesas obrigatórias de caráter continuado, tais como despesas com pessoal, em nível incompatível com o equilíbrio das contas públicas quando essas receitas cessarem. (RREO, pág. 175)</t>
  </si>
  <si>
    <t xml:space="preserve">                                             ADRIANA AZEVEDO        CLAUDIO AFONSO ALFLEN                                           </t>
  </si>
  <si>
    <t xml:space="preserve">                                              CRC 082989/0                PREFEITO                                                  </t>
  </si>
  <si>
    <t xml:space="preserve">                                                CONTADORA                                                                           </t>
  </si>
  <si>
    <r>
      <t xml:space="preserve">FONTE:  </t>
    </r>
    <r>
      <rPr>
        <sz val="8"/>
        <rFont val="Arial"/>
        <family val="2"/>
      </rPr>
      <t>Sistema: DUETO TECNOLOGIA LTDA</t>
    </r>
  </si>
</sst>
</file>

<file path=xl/styles.xml><?xml version="1.0" encoding="utf-8"?>
<styleSheet xmlns="http://schemas.openxmlformats.org/spreadsheetml/2006/main">
  <numFmts count="3"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8"/>
      <color theme="1"/>
      <name val="Courier New"/>
      <family val="3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</cellStyleXfs>
  <cellXfs count="22">
    <xf numFmtId="0" fontId="0" fillId="0" borderId="0" xfId="0"/>
    <xf numFmtId="0" fontId="1" fillId="0" borderId="0" xfId="1"/>
    <xf numFmtId="0" fontId="2" fillId="0" borderId="0" xfId="1" applyFont="1" applyAlignment="1"/>
    <xf numFmtId="0" fontId="2" fillId="0" borderId="0" xfId="1" applyFont="1" applyFill="1" applyAlignment="1"/>
    <xf numFmtId="0" fontId="2" fillId="0" borderId="0" xfId="1" applyFont="1" applyBorder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/>
    </xf>
    <xf numFmtId="165" fontId="4" fillId="0" borderId="1" xfId="2" applyFont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indent="1"/>
    </xf>
    <xf numFmtId="165" fontId="2" fillId="0" borderId="1" xfId="2" applyFont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left" vertical="center" indent="2"/>
    </xf>
    <xf numFmtId="165" fontId="2" fillId="0" borderId="1" xfId="2" applyFont="1" applyBorder="1"/>
    <xf numFmtId="49" fontId="4" fillId="0" borderId="1" xfId="1" applyNumberFormat="1" applyFont="1" applyFill="1" applyBorder="1" applyAlignment="1">
      <alignment vertical="center"/>
    </xf>
    <xf numFmtId="0" fontId="4" fillId="0" borderId="0" xfId="1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5" fillId="0" borderId="0" xfId="1" applyFont="1" applyAlignment="1">
      <alignment horizontal="center" vertical="center"/>
    </xf>
    <xf numFmtId="3" fontId="5" fillId="0" borderId="0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2" fillId="0" borderId="0" xfId="1" applyNumberFormat="1" applyFont="1" applyAlignment="1">
      <alignment horizontal="justify" vertical="center"/>
    </xf>
    <xf numFmtId="0" fontId="2" fillId="0" borderId="0" xfId="1" applyFont="1" applyAlignment="1">
      <alignment horizontal="justify" vertical="center"/>
    </xf>
  </cellXfs>
  <cellStyles count="12">
    <cellStyle name="Moeda 2" xfId="2"/>
    <cellStyle name="Normal" xfId="0" builtinId="0"/>
    <cellStyle name="Normal 2" xfId="3"/>
    <cellStyle name="Normal 3" xfId="4"/>
    <cellStyle name="Normal 4" xfId="1"/>
    <cellStyle name="Normal 4 2" xfId="11"/>
    <cellStyle name="Normal 5" xfId="5"/>
    <cellStyle name="Porcentagem 2" xfId="6"/>
    <cellStyle name="Separador de milhares 2" xfId="8"/>
    <cellStyle name="Separador de milhares 3" xfId="7"/>
    <cellStyle name="Vírgula 2" xfId="9"/>
    <cellStyle name="Vírgula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10" workbookViewId="0">
      <selection activeCell="A44" sqref="A1:E44"/>
    </sheetView>
  </sheetViews>
  <sheetFormatPr defaultRowHeight="15"/>
  <cols>
    <col min="1" max="1" width="48.5703125" bestFit="1" customWidth="1"/>
    <col min="2" max="5" width="14.42578125" bestFit="1" customWidth="1"/>
  </cols>
  <sheetData>
    <row r="1" spans="1:5">
      <c r="A1" s="17" t="s">
        <v>0</v>
      </c>
      <c r="B1" s="17"/>
      <c r="C1" s="17"/>
      <c r="D1" s="17"/>
      <c r="E1" s="17"/>
    </row>
    <row r="2" spans="1:5">
      <c r="A2" s="17" t="s">
        <v>1</v>
      </c>
      <c r="B2" s="17"/>
      <c r="C2" s="17"/>
      <c r="D2" s="17"/>
      <c r="E2" s="17"/>
    </row>
    <row r="3" spans="1:5">
      <c r="A3" s="17"/>
      <c r="B3" s="17"/>
      <c r="C3" s="17"/>
      <c r="D3" s="17"/>
      <c r="E3" s="17"/>
    </row>
    <row r="4" spans="1:5">
      <c r="A4" s="18" t="s">
        <v>2</v>
      </c>
      <c r="B4" s="18"/>
      <c r="C4" s="18"/>
      <c r="D4" s="18"/>
      <c r="E4" s="18"/>
    </row>
    <row r="5" spans="1:5">
      <c r="A5" s="3" t="s">
        <v>3</v>
      </c>
      <c r="B5" s="1"/>
      <c r="C5" s="1"/>
      <c r="D5" s="1"/>
      <c r="E5" s="4"/>
    </row>
    <row r="6" spans="1:5" ht="22.5">
      <c r="A6" s="5" t="s">
        <v>4</v>
      </c>
      <c r="B6" s="6" t="s">
        <v>5</v>
      </c>
      <c r="C6" s="6" t="s">
        <v>6</v>
      </c>
      <c r="D6" s="6" t="s">
        <v>7</v>
      </c>
      <c r="E6" s="6" t="s">
        <v>8</v>
      </c>
    </row>
    <row r="7" spans="1:5">
      <c r="A7" s="7" t="s">
        <v>9</v>
      </c>
      <c r="B7" s="8">
        <f>SUM(B8:B27)</f>
        <v>22446102.799999997</v>
      </c>
      <c r="C7" s="8">
        <f>SUM(C8:C27)</f>
        <v>23792868.960000001</v>
      </c>
      <c r="D7" s="8">
        <f>SUM(D8:D27)</f>
        <v>25458369.799999997</v>
      </c>
      <c r="E7" s="8">
        <f>SUM(E8:E27)</f>
        <v>27495039.379999999</v>
      </c>
    </row>
    <row r="8" spans="1:5">
      <c r="A8" s="9" t="s">
        <v>10</v>
      </c>
      <c r="B8" s="10">
        <v>1577078.54</v>
      </c>
      <c r="C8" s="10">
        <v>1671703.25</v>
      </c>
      <c r="D8" s="10">
        <v>1788722.48</v>
      </c>
      <c r="E8" s="10">
        <v>1931820.28</v>
      </c>
    </row>
    <row r="9" spans="1:5">
      <c r="A9" s="11" t="s">
        <v>11</v>
      </c>
      <c r="B9" s="10"/>
      <c r="C9" s="12"/>
      <c r="D9" s="12"/>
      <c r="E9" s="12"/>
    </row>
    <row r="10" spans="1:5">
      <c r="A10" s="11" t="s">
        <v>12</v>
      </c>
      <c r="B10" s="10"/>
      <c r="C10" s="12"/>
      <c r="D10" s="12"/>
      <c r="E10" s="12"/>
    </row>
    <row r="11" spans="1:5">
      <c r="A11" s="11" t="s">
        <v>13</v>
      </c>
      <c r="B11" s="10"/>
      <c r="C11" s="12"/>
      <c r="D11" s="12"/>
      <c r="E11" s="12"/>
    </row>
    <row r="12" spans="1:5">
      <c r="A12" s="11" t="s">
        <v>14</v>
      </c>
      <c r="B12" s="10"/>
      <c r="C12" s="12"/>
      <c r="D12" s="12"/>
      <c r="E12" s="12"/>
    </row>
    <row r="13" spans="1:5">
      <c r="A13" s="11" t="s">
        <v>15</v>
      </c>
      <c r="B13" s="10">
        <v>0</v>
      </c>
      <c r="C13" s="12">
        <v>0</v>
      </c>
      <c r="D13" s="12">
        <v>0</v>
      </c>
      <c r="E13" s="12">
        <v>0</v>
      </c>
    </row>
    <row r="14" spans="1:5">
      <c r="A14" s="9" t="s">
        <v>16</v>
      </c>
      <c r="B14" s="10">
        <v>500031.21</v>
      </c>
      <c r="C14" s="12">
        <v>530033.07999999996</v>
      </c>
      <c r="D14" s="12">
        <v>567135.4</v>
      </c>
      <c r="E14" s="12">
        <v>612506.23</v>
      </c>
    </row>
    <row r="15" spans="1:5">
      <c r="A15" s="9" t="s">
        <v>17</v>
      </c>
      <c r="B15" s="10">
        <v>1995940.8</v>
      </c>
      <c r="C15" s="12">
        <v>2115697.25</v>
      </c>
      <c r="D15" s="12">
        <v>2263796.06</v>
      </c>
      <c r="E15" s="12">
        <v>2444899.7400000002</v>
      </c>
    </row>
    <row r="16" spans="1:5">
      <c r="A16" s="9" t="s">
        <v>18</v>
      </c>
      <c r="B16" s="10"/>
      <c r="C16" s="12"/>
      <c r="D16" s="12"/>
      <c r="E16" s="12"/>
    </row>
    <row r="17" spans="1:5">
      <c r="A17" s="9" t="s">
        <v>19</v>
      </c>
      <c r="B17" s="10"/>
      <c r="C17" s="12"/>
      <c r="D17" s="12"/>
      <c r="E17" s="12"/>
    </row>
    <row r="18" spans="1:5">
      <c r="A18" s="9" t="s">
        <v>20</v>
      </c>
      <c r="B18" s="10">
        <v>103173.19</v>
      </c>
      <c r="C18" s="12">
        <v>109363.58</v>
      </c>
      <c r="D18" s="12">
        <v>117019.03</v>
      </c>
      <c r="E18" s="12">
        <v>126380.55</v>
      </c>
    </row>
    <row r="19" spans="1:5">
      <c r="A19" s="9" t="s">
        <v>21</v>
      </c>
      <c r="B19" s="10">
        <v>17949217.23</v>
      </c>
      <c r="C19" s="10">
        <v>19026170.260000002</v>
      </c>
      <c r="D19" s="10">
        <v>20358002.18</v>
      </c>
      <c r="E19" s="10">
        <v>21986642.359999999</v>
      </c>
    </row>
    <row r="20" spans="1:5">
      <c r="A20" s="11" t="s">
        <v>22</v>
      </c>
      <c r="B20" s="10"/>
      <c r="C20" s="12"/>
      <c r="D20" s="12"/>
      <c r="E20" s="12"/>
    </row>
    <row r="21" spans="1:5">
      <c r="A21" s="11" t="s">
        <v>23</v>
      </c>
      <c r="B21" s="10"/>
      <c r="C21" s="12"/>
      <c r="D21" s="12"/>
      <c r="E21" s="12"/>
    </row>
    <row r="22" spans="1:5">
      <c r="A22" s="11" t="s">
        <v>24</v>
      </c>
      <c r="B22" s="10"/>
      <c r="C22" s="12"/>
      <c r="D22" s="12"/>
      <c r="E22" s="12"/>
    </row>
    <row r="23" spans="1:5">
      <c r="A23" s="11" t="s">
        <v>25</v>
      </c>
      <c r="B23" s="10"/>
      <c r="C23" s="12"/>
      <c r="D23" s="12"/>
      <c r="E23" s="12"/>
    </row>
    <row r="24" spans="1:5">
      <c r="A24" s="11" t="s">
        <v>26</v>
      </c>
      <c r="B24" s="10"/>
      <c r="C24" s="12"/>
      <c r="D24" s="12"/>
      <c r="E24" s="12"/>
    </row>
    <row r="25" spans="1:5">
      <c r="A25" s="11" t="s">
        <v>27</v>
      </c>
      <c r="B25" s="10"/>
      <c r="C25" s="12"/>
      <c r="D25" s="12"/>
      <c r="E25" s="12"/>
    </row>
    <row r="26" spans="1:5">
      <c r="A26" s="11" t="s">
        <v>28</v>
      </c>
      <c r="B26" s="10"/>
      <c r="C26" s="12"/>
      <c r="D26" s="12"/>
      <c r="E26" s="12"/>
    </row>
    <row r="27" spans="1:5">
      <c r="A27" s="11" t="s">
        <v>29</v>
      </c>
      <c r="B27" s="10">
        <v>320661.83</v>
      </c>
      <c r="C27" s="12">
        <v>339901.54</v>
      </c>
      <c r="D27" s="12">
        <v>363694.65</v>
      </c>
      <c r="E27" s="12">
        <v>392790.22</v>
      </c>
    </row>
    <row r="28" spans="1:5">
      <c r="A28" s="9" t="s">
        <v>30</v>
      </c>
      <c r="B28" s="10"/>
      <c r="C28" s="12"/>
      <c r="D28" s="12"/>
      <c r="E28" s="12"/>
    </row>
    <row r="29" spans="1:5">
      <c r="A29" s="13" t="s">
        <v>31</v>
      </c>
      <c r="B29" s="8">
        <f>B32</f>
        <v>2464875</v>
      </c>
      <c r="C29" s="8">
        <f>C32</f>
        <v>2612767.5</v>
      </c>
      <c r="D29" s="8">
        <f>D32</f>
        <v>2795661.23</v>
      </c>
      <c r="E29" s="8">
        <f>E32</f>
        <v>3019314.12</v>
      </c>
    </row>
    <row r="30" spans="1:5">
      <c r="A30" s="9" t="s">
        <v>32</v>
      </c>
      <c r="B30" s="10"/>
      <c r="C30" s="12"/>
      <c r="D30" s="12"/>
      <c r="E30" s="12"/>
    </row>
    <row r="31" spans="1:5">
      <c r="A31" s="9" t="s">
        <v>33</v>
      </c>
      <c r="B31" s="10"/>
      <c r="C31" s="12"/>
      <c r="D31" s="12"/>
      <c r="E31" s="12"/>
    </row>
    <row r="32" spans="1:5">
      <c r="A32" s="9" t="s">
        <v>34</v>
      </c>
      <c r="B32" s="10">
        <v>2464875</v>
      </c>
      <c r="C32" s="12">
        <v>2612767.5</v>
      </c>
      <c r="D32" s="12">
        <v>2795661.23</v>
      </c>
      <c r="E32" s="12">
        <v>3019314.12</v>
      </c>
    </row>
    <row r="33" spans="1:11">
      <c r="A33" s="13" t="s">
        <v>35</v>
      </c>
      <c r="B33" s="8">
        <f>B7-B29</f>
        <v>19981227.799999997</v>
      </c>
      <c r="C33" s="8">
        <f t="shared" ref="C33:E33" si="0">C7-C29</f>
        <v>21180101.460000001</v>
      </c>
      <c r="D33" s="8">
        <f t="shared" si="0"/>
        <v>22662708.569999997</v>
      </c>
      <c r="E33" s="8">
        <f t="shared" si="0"/>
        <v>24475725.259999998</v>
      </c>
    </row>
    <row r="34" spans="1:11">
      <c r="A34" s="19" t="s">
        <v>44</v>
      </c>
      <c r="B34" s="19"/>
      <c r="C34" s="19"/>
      <c r="D34" s="19"/>
      <c r="E34" s="19"/>
    </row>
    <row r="35" spans="1:11">
      <c r="A35" s="14" t="s">
        <v>36</v>
      </c>
      <c r="B35" s="2"/>
      <c r="C35" s="2"/>
      <c r="D35" s="2"/>
      <c r="E35" s="2"/>
    </row>
    <row r="36" spans="1:11">
      <c r="A36" s="2"/>
      <c r="B36" s="2"/>
      <c r="C36" s="2"/>
      <c r="D36" s="2"/>
      <c r="E36" s="2"/>
    </row>
    <row r="37" spans="1:11" ht="24" customHeight="1">
      <c r="A37" s="20" t="s">
        <v>37</v>
      </c>
      <c r="B37" s="20"/>
      <c r="C37" s="20"/>
      <c r="D37" s="20"/>
      <c r="E37" s="20"/>
    </row>
    <row r="38" spans="1:11" ht="23.25" customHeight="1">
      <c r="A38" s="21" t="s">
        <v>38</v>
      </c>
      <c r="B38" s="21"/>
      <c r="C38" s="21"/>
      <c r="D38" s="21"/>
      <c r="E38" s="21"/>
    </row>
    <row r="39" spans="1:11" ht="28.5" customHeight="1">
      <c r="A39" s="21" t="s">
        <v>39</v>
      </c>
      <c r="B39" s="21"/>
      <c r="C39" s="21"/>
      <c r="D39" s="21"/>
      <c r="E39" s="21"/>
    </row>
    <row r="40" spans="1:11" ht="44.25" customHeight="1">
      <c r="A40" s="21" t="s">
        <v>40</v>
      </c>
      <c r="B40" s="21"/>
      <c r="C40" s="21"/>
      <c r="D40" s="21"/>
      <c r="E40" s="21"/>
    </row>
    <row r="42" spans="1:11">
      <c r="A42" s="16" t="s">
        <v>41</v>
      </c>
      <c r="B42" s="16"/>
      <c r="C42" s="16"/>
      <c r="D42" s="16"/>
      <c r="E42" s="16"/>
      <c r="F42" s="15"/>
      <c r="G42" s="15"/>
      <c r="H42" s="15"/>
      <c r="I42" s="15"/>
      <c r="J42" s="15"/>
      <c r="K42" s="15"/>
    </row>
    <row r="43" spans="1:11">
      <c r="A43" s="16" t="s">
        <v>42</v>
      </c>
      <c r="B43" s="16"/>
      <c r="C43" s="16"/>
      <c r="D43" s="16"/>
      <c r="E43" s="16"/>
      <c r="F43" s="15"/>
      <c r="G43" s="15"/>
      <c r="H43" s="15"/>
      <c r="I43" s="15"/>
      <c r="J43" s="15"/>
      <c r="K43" s="15"/>
    </row>
    <row r="44" spans="1:11">
      <c r="A44" s="16" t="s">
        <v>43</v>
      </c>
      <c r="B44" s="16"/>
      <c r="C44" s="16"/>
      <c r="D44" s="16"/>
      <c r="E44" s="16"/>
      <c r="F44" s="15"/>
      <c r="G44" s="15"/>
      <c r="H44" s="15"/>
      <c r="I44" s="15"/>
      <c r="J44" s="15"/>
      <c r="K44" s="15"/>
    </row>
  </sheetData>
  <mergeCells count="12">
    <mergeCell ref="A42:E42"/>
    <mergeCell ref="A43:E43"/>
    <mergeCell ref="A44:E44"/>
    <mergeCell ref="A1:E1"/>
    <mergeCell ref="A2:E2"/>
    <mergeCell ref="A3:E3"/>
    <mergeCell ref="A4:E4"/>
    <mergeCell ref="A34:E34"/>
    <mergeCell ref="A37:E37"/>
    <mergeCell ref="A38:E38"/>
    <mergeCell ref="A39:E39"/>
    <mergeCell ref="A40:E40"/>
  </mergeCells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2017-07-28T14:53:31Z</cp:lastPrinted>
  <dcterms:created xsi:type="dcterms:W3CDTF">2017-07-14T16:37:43Z</dcterms:created>
  <dcterms:modified xsi:type="dcterms:W3CDTF">2017-07-28T16:14:08Z</dcterms:modified>
</cp:coreProperties>
</file>